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<sst xmlns="http://schemas.openxmlformats.org/spreadsheetml/2006/main" count="169" uniqueCount="101">
  <si>
    <t>怀集县人民法院2025年劳动合同制审判辅助人员招录总成绩</t>
  </si>
  <si>
    <t>法官助理</t>
  </si>
  <si>
    <t>岗位</t>
  </si>
  <si>
    <t>姓名</t>
  </si>
  <si>
    <t>性别</t>
  </si>
  <si>
    <t>准考证号码</t>
  </si>
  <si>
    <t>抽签顺序号</t>
  </si>
  <si>
    <t>笔试成绩</t>
  </si>
  <si>
    <t>面试成绩</t>
  </si>
  <si>
    <t>总成绩</t>
  </si>
  <si>
    <t>名次</t>
  </si>
  <si>
    <t>是否进入体检环节</t>
  </si>
  <si>
    <t>J01</t>
  </si>
  <si>
    <t>黎小彩</t>
  </si>
  <si>
    <t>女</t>
  </si>
  <si>
    <t>20250101007</t>
  </si>
  <si>
    <t>5</t>
  </si>
  <si>
    <t>邓锦昊</t>
  </si>
  <si>
    <t>男</t>
  </si>
  <si>
    <t>20250101015</t>
  </si>
  <si>
    <t>10</t>
  </si>
  <si>
    <t>是</t>
  </si>
  <si>
    <t>书记员</t>
  </si>
  <si>
    <t>J02</t>
  </si>
  <si>
    <t>植晓阳</t>
  </si>
  <si>
    <t>20250101034</t>
  </si>
  <si>
    <t>12</t>
  </si>
  <si>
    <t>邝信欢</t>
  </si>
  <si>
    <t>20250101047</t>
  </si>
  <si>
    <t>14</t>
  </si>
  <si>
    <t>黄基盛</t>
  </si>
  <si>
    <t>20250101048</t>
  </si>
  <si>
    <t>7</t>
  </si>
  <si>
    <t>吴铀琼</t>
  </si>
  <si>
    <t>20250101052</t>
  </si>
  <si>
    <t>15</t>
  </si>
  <si>
    <t>覃诗敏</t>
  </si>
  <si>
    <t>20250101060</t>
  </si>
  <si>
    <t>3</t>
  </si>
  <si>
    <t>邓伟任</t>
  </si>
  <si>
    <t>20250101077</t>
  </si>
  <si>
    <t>11</t>
  </si>
  <si>
    <t>苏雪琪</t>
  </si>
  <si>
    <t>20250101078</t>
  </si>
  <si>
    <t>8</t>
  </si>
  <si>
    <t>卢惠芬</t>
  </si>
  <si>
    <t>20250101085</t>
  </si>
  <si>
    <t>4</t>
  </si>
  <si>
    <t>梁梓涛</t>
  </si>
  <si>
    <t>20250101089</t>
  </si>
  <si>
    <t>16</t>
  </si>
  <si>
    <t>李琳</t>
  </si>
  <si>
    <t>20250101117</t>
  </si>
  <si>
    <t>6</t>
  </si>
  <si>
    <t>卢银燕</t>
  </si>
  <si>
    <t>20250101127</t>
  </si>
  <si>
    <t>2</t>
  </si>
  <si>
    <t>叶晓樾</t>
  </si>
  <si>
    <t>20250101128</t>
  </si>
  <si>
    <t>9</t>
  </si>
  <si>
    <t>朱天咏</t>
  </si>
  <si>
    <t>20250101164</t>
  </si>
  <si>
    <t>1</t>
  </si>
  <si>
    <t>蔡宝韵</t>
  </si>
  <si>
    <t>20250101180</t>
  </si>
  <si>
    <t>13</t>
  </si>
  <si>
    <t>植智</t>
  </si>
  <si>
    <t>曾利华</t>
  </si>
  <si>
    <t>刘湘聪</t>
  </si>
  <si>
    <t>周诗韵</t>
  </si>
  <si>
    <t>邓铧</t>
  </si>
  <si>
    <t>梁美诗</t>
  </si>
  <si>
    <t>李雪琳</t>
  </si>
  <si>
    <t>陈成超</t>
  </si>
  <si>
    <t>周颖</t>
  </si>
  <si>
    <t>黎寅杰</t>
  </si>
  <si>
    <t>郑文玮</t>
  </si>
  <si>
    <t>林雯雯</t>
  </si>
  <si>
    <t>20237301607</t>
  </si>
  <si>
    <t>20237301606</t>
  </si>
  <si>
    <t>20237301609</t>
  </si>
  <si>
    <t>20237301610</t>
  </si>
  <si>
    <t>20237301601</t>
  </si>
  <si>
    <t>20237301604</t>
  </si>
  <si>
    <t>20237301605</t>
  </si>
  <si>
    <t>20237301602</t>
  </si>
  <si>
    <t>20237301533</t>
  </si>
  <si>
    <t>20237301548</t>
  </si>
  <si>
    <t>20237301565</t>
  </si>
  <si>
    <t>20237301514</t>
  </si>
  <si>
    <t>20237301517</t>
  </si>
  <si>
    <t>20237301534</t>
  </si>
  <si>
    <t>20237301564</t>
  </si>
  <si>
    <t>20237301559</t>
  </si>
  <si>
    <t>20237301522</t>
  </si>
  <si>
    <t>20237301566</t>
  </si>
  <si>
    <t>20237301511</t>
  </si>
  <si>
    <t>20237301546</t>
  </si>
  <si>
    <t>20237301525</t>
  </si>
  <si>
    <t>20237301538</t>
  </si>
  <si>
    <t>20237301557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</si>
</sst>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</cellStyleXfs>
  <cellXfs count="44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NumberFormat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SheetLayoutView="60" workbookViewId="0">
      <selection activeCell="J17" sqref="J17"/>
    </sheetView>
  </sheetViews>
  <sheetFormatPr defaultColWidth="9" defaultRowHeight="14.25"/>
  <cols>
    <col min="1" max="1" width="5.875" customWidth="1"/>
    <col min="2" max="2" width="9.25" style="16" customWidth="1"/>
    <col min="3" max="3" width="6.125" style="16" customWidth="1"/>
    <col min="4" max="4" width="14.125" style="16" customWidth="1"/>
    <col min="5" max="5" width="12.875" style="16" customWidth="1"/>
    <col min="6" max="6" width="9.625" customWidth="1"/>
    <col min="7" max="7" width="9.875" style="17" customWidth="1"/>
    <col min="8" max="8" width="8.375" customWidth="1"/>
    <col min="9" max="9" width="8.5" customWidth="1"/>
    <col min="10" max="10" width="12.125" style="18" customWidth="1"/>
    <col min="11" max="11" width="6.625" customWidth="1"/>
  </cols>
  <sheetData>
    <row r="1" ht="37.5" customHeight="1" spans="2:10">
      <c r="B1" s="19" t="s">
        <v>0</v>
      </c>
      <c r="C1" s="19"/>
      <c r="D1" s="19"/>
      <c r="E1" s="20"/>
      <c r="F1" s="19"/>
      <c r="G1" s="21"/>
      <c r="H1" s="19"/>
      <c r="I1" s="19"/>
      <c r="J1" s="34"/>
    </row>
    <row r="2" ht="22.5" customHeight="1" spans="1:10">
      <c r="A2" s="22" t="s">
        <v>1</v>
      </c>
      <c r="B2" s="22"/>
      <c r="C2" s="22"/>
      <c r="D2" s="22"/>
      <c r="E2" s="23"/>
      <c r="F2" s="22"/>
      <c r="G2" s="22"/>
      <c r="H2" s="22"/>
      <c r="I2" s="22"/>
      <c r="J2" s="35"/>
    </row>
    <row r="3" s="15" customFormat="1" ht="32.25" customHeight="1" spans="1:10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36" t="s">
        <v>11</v>
      </c>
    </row>
    <row r="4" ht="30" customHeight="1" spans="1:10">
      <c r="A4" s="26" t="s">
        <v>12</v>
      </c>
      <c r="B4" s="26" t="s">
        <v>13</v>
      </c>
      <c r="C4" s="26" t="s">
        <v>14</v>
      </c>
      <c r="D4" s="27" t="s">
        <v>15</v>
      </c>
      <c r="E4" s="28" t="s">
        <v>16</v>
      </c>
      <c r="F4" s="26">
        <v>61.5</v>
      </c>
      <c r="G4" s="26">
        <v>68.6</v>
      </c>
      <c r="H4" s="26">
        <f t="shared" ref="H4:H8" si="0">F4*0.4+G4*0.6</f>
        <v>65.76</v>
      </c>
      <c r="I4" s="37">
        <v>2</v>
      </c>
      <c r="J4" s="38"/>
    </row>
    <row r="5" ht="30" customHeight="1" spans="1:10">
      <c r="A5" s="26" t="s">
        <v>12</v>
      </c>
      <c r="B5" s="26" t="s">
        <v>17</v>
      </c>
      <c r="C5" s="26" t="s">
        <v>18</v>
      </c>
      <c r="D5" s="27" t="s">
        <v>19</v>
      </c>
      <c r="E5" s="28" t="s">
        <v>20</v>
      </c>
      <c r="F5" s="26">
        <v>60</v>
      </c>
      <c r="G5" s="26">
        <v>78.5</v>
      </c>
      <c r="H5" s="26">
        <f t="shared" si="0"/>
        <v>71.1</v>
      </c>
      <c r="I5" s="39">
        <v>1</v>
      </c>
      <c r="J5" s="40" t="s">
        <v>21</v>
      </c>
    </row>
    <row r="6" ht="24" customHeight="1" spans="1:10">
      <c r="A6" s="29" t="s">
        <v>22</v>
      </c>
      <c r="B6" s="29"/>
      <c r="C6" s="29"/>
      <c r="D6" s="29"/>
      <c r="E6" s="30"/>
      <c r="F6" s="29"/>
      <c r="G6" s="29"/>
      <c r="H6" s="29"/>
      <c r="I6" s="29"/>
      <c r="J6" s="41"/>
    </row>
    <row r="7" s="15" customFormat="1" ht="32.25" customHeight="1" spans="1:10">
      <c r="A7" s="24" t="s">
        <v>2</v>
      </c>
      <c r="B7" s="25" t="s">
        <v>3</v>
      </c>
      <c r="C7" s="25" t="s">
        <v>4</v>
      </c>
      <c r="D7" s="25" t="s">
        <v>5</v>
      </c>
      <c r="E7" s="25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36" t="s">
        <v>11</v>
      </c>
    </row>
    <row r="8" ht="30" customHeight="1" spans="1:10">
      <c r="A8" s="26" t="s">
        <v>23</v>
      </c>
      <c r="B8" s="26" t="s">
        <v>24</v>
      </c>
      <c r="C8" s="31" t="s">
        <v>14</v>
      </c>
      <c r="D8" s="27" t="s">
        <v>25</v>
      </c>
      <c r="E8" s="28" t="s">
        <v>26</v>
      </c>
      <c r="F8" s="26">
        <v>68.5</v>
      </c>
      <c r="G8" s="26">
        <v>85.8</v>
      </c>
      <c r="H8" s="26">
        <f t="shared" si="0"/>
        <v>78.88</v>
      </c>
      <c r="I8" s="42">
        <v>2</v>
      </c>
      <c r="J8" s="40" t="s">
        <v>21</v>
      </c>
    </row>
    <row r="9" ht="30" customHeight="1" spans="1:10">
      <c r="A9" s="26" t="s">
        <v>23</v>
      </c>
      <c r="B9" s="26" t="s">
        <v>27</v>
      </c>
      <c r="C9" s="31" t="s">
        <v>14</v>
      </c>
      <c r="D9" s="27" t="s">
        <v>28</v>
      </c>
      <c r="E9" s="28" t="s">
        <v>29</v>
      </c>
      <c r="F9" s="26">
        <v>68</v>
      </c>
      <c r="G9" s="26">
        <v>73.2</v>
      </c>
      <c r="H9" s="26">
        <f t="shared" ref="H9:H21" si="1">F9*0.4+G9*0.6</f>
        <v>71.12</v>
      </c>
      <c r="I9" s="31">
        <v>10</v>
      </c>
      <c r="J9" s="43"/>
    </row>
    <row r="10" ht="30" customHeight="1" spans="1:10">
      <c r="A10" s="26" t="s">
        <v>23</v>
      </c>
      <c r="B10" s="26" t="s">
        <v>30</v>
      </c>
      <c r="C10" s="31" t="s">
        <v>18</v>
      </c>
      <c r="D10" s="27" t="s">
        <v>31</v>
      </c>
      <c r="E10" s="28" t="s">
        <v>32</v>
      </c>
      <c r="F10" s="26">
        <v>64</v>
      </c>
      <c r="G10" s="26">
        <v>82.8</v>
      </c>
      <c r="H10" s="26">
        <f t="shared" si="1"/>
        <v>75.28</v>
      </c>
      <c r="I10" s="31">
        <v>6</v>
      </c>
      <c r="J10" s="43"/>
    </row>
    <row r="11" ht="30" customHeight="1" spans="1:10">
      <c r="A11" s="26" t="s">
        <v>23</v>
      </c>
      <c r="B11" s="26" t="s">
        <v>33</v>
      </c>
      <c r="C11" s="31" t="s">
        <v>14</v>
      </c>
      <c r="D11" s="27" t="s">
        <v>34</v>
      </c>
      <c r="E11" s="28" t="s">
        <v>35</v>
      </c>
      <c r="F11" s="26">
        <v>60.5</v>
      </c>
      <c r="G11" s="26">
        <v>72.4</v>
      </c>
      <c r="H11" s="26">
        <f t="shared" si="1"/>
        <v>67.64</v>
      </c>
      <c r="I11" s="31">
        <v>13</v>
      </c>
      <c r="J11" s="43"/>
    </row>
    <row r="12" ht="30" customHeight="1" spans="1:10">
      <c r="A12" s="26" t="s">
        <v>23</v>
      </c>
      <c r="B12" s="26" t="s">
        <v>36</v>
      </c>
      <c r="C12" s="31" t="s">
        <v>14</v>
      </c>
      <c r="D12" s="27" t="s">
        <v>37</v>
      </c>
      <c r="E12" s="28" t="s">
        <v>38</v>
      </c>
      <c r="F12" s="26">
        <v>60.5</v>
      </c>
      <c r="G12" s="26">
        <v>78.5</v>
      </c>
      <c r="H12" s="26">
        <f t="shared" si="1"/>
        <v>71.3</v>
      </c>
      <c r="I12" s="31">
        <v>9</v>
      </c>
      <c r="J12" s="43"/>
    </row>
    <row r="13" ht="30" customHeight="1" spans="1:10">
      <c r="A13" s="26" t="s">
        <v>23</v>
      </c>
      <c r="B13" s="26" t="s">
        <v>39</v>
      </c>
      <c r="C13" s="31" t="s">
        <v>18</v>
      </c>
      <c r="D13" s="27" t="s">
        <v>40</v>
      </c>
      <c r="E13" s="28" t="s">
        <v>41</v>
      </c>
      <c r="F13" s="26">
        <v>63.5</v>
      </c>
      <c r="G13" s="26">
        <v>76</v>
      </c>
      <c r="H13" s="26">
        <f t="shared" si="1"/>
        <v>71</v>
      </c>
      <c r="I13" s="31">
        <v>11</v>
      </c>
      <c r="J13" s="43"/>
    </row>
    <row r="14" ht="30" customHeight="1" spans="1:10">
      <c r="A14" s="26" t="s">
        <v>23</v>
      </c>
      <c r="B14" s="26" t="s">
        <v>42</v>
      </c>
      <c r="C14" s="31" t="s">
        <v>14</v>
      </c>
      <c r="D14" s="27" t="s">
        <v>43</v>
      </c>
      <c r="E14" s="28" t="s">
        <v>44</v>
      </c>
      <c r="F14" s="26">
        <v>68.5</v>
      </c>
      <c r="G14" s="26">
        <v>83.4</v>
      </c>
      <c r="H14" s="26">
        <f t="shared" si="1"/>
        <v>77.44</v>
      </c>
      <c r="I14" s="31">
        <v>4</v>
      </c>
      <c r="J14" s="38"/>
    </row>
    <row r="15" ht="30" customHeight="1" spans="1:10">
      <c r="A15" s="26" t="s">
        <v>23</v>
      </c>
      <c r="B15" s="26" t="s">
        <v>45</v>
      </c>
      <c r="C15" s="31" t="s">
        <v>14</v>
      </c>
      <c r="D15" s="27" t="s">
        <v>46</v>
      </c>
      <c r="E15" s="28" t="s">
        <v>47</v>
      </c>
      <c r="F15" s="26">
        <v>71</v>
      </c>
      <c r="G15" s="26">
        <v>86.9</v>
      </c>
      <c r="H15" s="26">
        <f t="shared" si="1"/>
        <v>80.54</v>
      </c>
      <c r="I15" s="42">
        <v>1</v>
      </c>
      <c r="J15" s="40" t="s">
        <v>21</v>
      </c>
    </row>
    <row r="16" ht="30" customHeight="1" spans="1:10">
      <c r="A16" s="26" t="s">
        <v>23</v>
      </c>
      <c r="B16" s="26" t="s">
        <v>48</v>
      </c>
      <c r="C16" s="31" t="s">
        <v>18</v>
      </c>
      <c r="D16" s="27" t="s">
        <v>49</v>
      </c>
      <c r="E16" s="28" t="s">
        <v>50</v>
      </c>
      <c r="F16" s="26">
        <v>63.5</v>
      </c>
      <c r="G16" s="26">
        <v>64.6</v>
      </c>
      <c r="H16" s="26">
        <f t="shared" si="1"/>
        <v>64.16</v>
      </c>
      <c r="I16" s="31">
        <v>14</v>
      </c>
      <c r="J16" s="38"/>
    </row>
    <row r="17" ht="30" customHeight="1" spans="1:10">
      <c r="A17" s="26" t="s">
        <v>23</v>
      </c>
      <c r="B17" s="26" t="s">
        <v>51</v>
      </c>
      <c r="C17" s="31" t="s">
        <v>14</v>
      </c>
      <c r="D17" s="27" t="s">
        <v>52</v>
      </c>
      <c r="E17" s="28" t="s">
        <v>53</v>
      </c>
      <c r="F17" s="26">
        <v>68.5</v>
      </c>
      <c r="G17" s="26">
        <v>85</v>
      </c>
      <c r="H17" s="26">
        <f t="shared" si="1"/>
        <v>78.4</v>
      </c>
      <c r="I17" s="42">
        <v>3</v>
      </c>
      <c r="J17" s="40" t="s">
        <v>21</v>
      </c>
    </row>
    <row r="18" ht="30" customHeight="1" spans="1:10">
      <c r="A18" s="26" t="s">
        <v>23</v>
      </c>
      <c r="B18" s="26" t="s">
        <v>54</v>
      </c>
      <c r="C18" s="31" t="s">
        <v>14</v>
      </c>
      <c r="D18" s="27" t="s">
        <v>55</v>
      </c>
      <c r="E18" s="28" t="s">
        <v>56</v>
      </c>
      <c r="F18" s="26">
        <v>69.5</v>
      </c>
      <c r="G18" s="26">
        <v>70</v>
      </c>
      <c r="H18" s="26">
        <f t="shared" si="1"/>
        <v>69.8</v>
      </c>
      <c r="I18" s="31">
        <v>12</v>
      </c>
      <c r="J18" s="38"/>
    </row>
    <row r="19" ht="30" customHeight="1" spans="1:10">
      <c r="A19" s="26" t="s">
        <v>23</v>
      </c>
      <c r="B19" s="26" t="s">
        <v>57</v>
      </c>
      <c r="C19" s="31" t="s">
        <v>14</v>
      </c>
      <c r="D19" s="27" t="s">
        <v>58</v>
      </c>
      <c r="E19" s="28" t="s">
        <v>59</v>
      </c>
      <c r="F19" s="26">
        <v>64.5</v>
      </c>
      <c r="G19" s="26">
        <v>83.1</v>
      </c>
      <c r="H19" s="26">
        <f t="shared" si="1"/>
        <v>75.66</v>
      </c>
      <c r="I19" s="31">
        <v>5</v>
      </c>
      <c r="J19" s="38"/>
    </row>
    <row r="20" ht="30" customHeight="1" spans="1:10">
      <c r="A20" s="26" t="s">
        <v>23</v>
      </c>
      <c r="B20" s="26" t="s">
        <v>60</v>
      </c>
      <c r="C20" s="31" t="s">
        <v>18</v>
      </c>
      <c r="D20" s="27" t="s">
        <v>61</v>
      </c>
      <c r="E20" s="28" t="s">
        <v>62</v>
      </c>
      <c r="F20" s="26">
        <v>68.5</v>
      </c>
      <c r="G20" s="26">
        <v>79.5</v>
      </c>
      <c r="H20" s="26">
        <f t="shared" si="1"/>
        <v>75.1</v>
      </c>
      <c r="I20" s="31">
        <v>7</v>
      </c>
      <c r="J20" s="38"/>
    </row>
    <row r="21" ht="30" customHeight="1" spans="1:10">
      <c r="A21" s="26" t="s">
        <v>23</v>
      </c>
      <c r="B21" s="26" t="s">
        <v>63</v>
      </c>
      <c r="C21" s="31" t="s">
        <v>14</v>
      </c>
      <c r="D21" s="27" t="s">
        <v>64</v>
      </c>
      <c r="E21" s="28" t="s">
        <v>65</v>
      </c>
      <c r="F21" s="26">
        <v>66.5</v>
      </c>
      <c r="G21" s="26">
        <v>75.8</v>
      </c>
      <c r="H21" s="26">
        <f t="shared" si="1"/>
        <v>72.08</v>
      </c>
      <c r="I21" s="31">
        <v>8</v>
      </c>
      <c r="J21" s="38"/>
    </row>
    <row r="22" ht="20" customHeight="1" spans="3:8">
      <c r="C22" s="32"/>
      <c r="D22" s="32"/>
      <c r="E22" s="33"/>
      <c r="F22" s="16"/>
      <c r="G22"/>
      <c r="H22" s="17"/>
    </row>
  </sheetData>
  <mergeCells count="3">
    <mergeCell ref="B1:J1"/>
    <mergeCell ref="A2:J2"/>
    <mergeCell ref="A6:J6"/>
  </mergeCells>
  <pageMargins left="0.75" right="0.75" top="1" bottom="1" header="0.5" footer="0.5"/>
  <pageSetup paperSize="9" scale="88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SheetLayoutView="60" workbookViewId="0">
      <selection activeCell="B1" sqref="B1:F13"/>
    </sheetView>
  </sheetViews>
  <sheetFormatPr defaultColWidth="9" defaultRowHeight="14.25" outlineLevelCol="7"/>
  <sheetData>
    <row r="1" ht="23.25" customHeight="1" spans="1:8">
      <c r="A1" s="9" t="s">
        <v>62</v>
      </c>
      <c r="B1" s="10" t="s">
        <v>66</v>
      </c>
      <c r="C1" s="10" t="s">
        <v>18</v>
      </c>
      <c r="D1" s="11">
        <v>70</v>
      </c>
      <c r="E1" s="12">
        <v>76.5</v>
      </c>
      <c r="F1" s="13">
        <f t="shared" ref="F1:F13" si="0">ROUND((D1*0.4+E1*0.6),2)</f>
        <v>73.9</v>
      </c>
      <c r="G1" s="11"/>
      <c r="H1" s="14"/>
    </row>
    <row r="2" ht="23.25" customHeight="1" spans="1:8">
      <c r="A2" s="9" t="s">
        <v>56</v>
      </c>
      <c r="B2" s="10" t="s">
        <v>54</v>
      </c>
      <c r="C2" s="10" t="s">
        <v>14</v>
      </c>
      <c r="D2" s="11">
        <v>67</v>
      </c>
      <c r="E2" s="12">
        <v>76.33</v>
      </c>
      <c r="F2" s="13">
        <f t="shared" si="0"/>
        <v>72.6</v>
      </c>
      <c r="G2" s="11"/>
      <c r="H2" s="14"/>
    </row>
    <row r="3" ht="23.25" customHeight="1" spans="1:8">
      <c r="A3" s="9" t="s">
        <v>32</v>
      </c>
      <c r="B3" s="10" t="s">
        <v>67</v>
      </c>
      <c r="C3" s="10" t="s">
        <v>14</v>
      </c>
      <c r="D3" s="11">
        <v>54</v>
      </c>
      <c r="E3" s="12">
        <v>83.17</v>
      </c>
      <c r="F3" s="13">
        <f t="shared" si="0"/>
        <v>71.5</v>
      </c>
      <c r="G3" s="11"/>
      <c r="H3" s="14"/>
    </row>
    <row r="4" ht="23.25" customHeight="1" spans="1:8">
      <c r="A4" s="9" t="s">
        <v>38</v>
      </c>
      <c r="B4" s="10" t="s">
        <v>68</v>
      </c>
      <c r="C4" s="10" t="s">
        <v>14</v>
      </c>
      <c r="D4" s="11">
        <v>59</v>
      </c>
      <c r="E4" s="12">
        <v>68.17</v>
      </c>
      <c r="F4" s="13">
        <f t="shared" si="0"/>
        <v>64.5</v>
      </c>
      <c r="G4" s="11"/>
      <c r="H4" s="14"/>
    </row>
    <row r="5" ht="23.25" customHeight="1" spans="1:8">
      <c r="A5" s="9" t="s">
        <v>47</v>
      </c>
      <c r="B5" s="10" t="s">
        <v>69</v>
      </c>
      <c r="C5" s="10" t="s">
        <v>14</v>
      </c>
      <c r="D5" s="11">
        <v>58</v>
      </c>
      <c r="E5" s="12">
        <v>68.5</v>
      </c>
      <c r="F5" s="13">
        <f t="shared" si="0"/>
        <v>64.3</v>
      </c>
      <c r="G5" s="11"/>
      <c r="H5" s="14"/>
    </row>
    <row r="6" ht="23.25" customHeight="1" spans="1:8">
      <c r="A6" s="9" t="s">
        <v>26</v>
      </c>
      <c r="B6" s="10" t="s">
        <v>70</v>
      </c>
      <c r="C6" s="10" t="s">
        <v>18</v>
      </c>
      <c r="D6" s="11">
        <v>52</v>
      </c>
      <c r="E6" s="12">
        <v>70.5</v>
      </c>
      <c r="F6" s="13">
        <f t="shared" si="0"/>
        <v>63.1</v>
      </c>
      <c r="G6" s="11"/>
      <c r="H6" s="14"/>
    </row>
    <row r="7" ht="23.25" customHeight="1" spans="1:8">
      <c r="A7" s="9" t="s">
        <v>41</v>
      </c>
      <c r="B7" s="10" t="s">
        <v>71</v>
      </c>
      <c r="C7" s="10" t="s">
        <v>14</v>
      </c>
      <c r="D7" s="11">
        <v>52</v>
      </c>
      <c r="E7" s="12">
        <v>70.17</v>
      </c>
      <c r="F7" s="13">
        <f t="shared" si="0"/>
        <v>62.9</v>
      </c>
      <c r="G7" s="11"/>
      <c r="H7" s="14"/>
    </row>
    <row r="8" ht="21" customHeight="1" spans="1:8">
      <c r="A8" s="9" t="s">
        <v>53</v>
      </c>
      <c r="B8" s="10" t="s">
        <v>72</v>
      </c>
      <c r="C8" s="10" t="s">
        <v>14</v>
      </c>
      <c r="D8" s="11">
        <v>55</v>
      </c>
      <c r="E8" s="12">
        <v>68</v>
      </c>
      <c r="F8" s="13">
        <f t="shared" si="0"/>
        <v>62.8</v>
      </c>
      <c r="G8" s="11"/>
      <c r="H8" s="14"/>
    </row>
    <row r="9" ht="23.25" customHeight="1" spans="1:8">
      <c r="A9" s="9" t="s">
        <v>59</v>
      </c>
      <c r="B9" s="10" t="s">
        <v>73</v>
      </c>
      <c r="C9" s="10" t="s">
        <v>18</v>
      </c>
      <c r="D9" s="11">
        <v>52</v>
      </c>
      <c r="E9" s="12">
        <v>64.83</v>
      </c>
      <c r="F9" s="13">
        <f t="shared" si="0"/>
        <v>59.7</v>
      </c>
      <c r="G9" s="11"/>
      <c r="H9" s="14"/>
    </row>
    <row r="10" ht="23.25" customHeight="1" spans="1:8">
      <c r="A10" s="9" t="s">
        <v>16</v>
      </c>
      <c r="B10" s="10" t="s">
        <v>74</v>
      </c>
      <c r="C10" s="10" t="s">
        <v>14</v>
      </c>
      <c r="D10" s="11">
        <v>55</v>
      </c>
      <c r="E10" s="12">
        <v>62.5</v>
      </c>
      <c r="F10" s="13">
        <f t="shared" si="0"/>
        <v>59.5</v>
      </c>
      <c r="G10" s="11"/>
      <c r="H10" s="14"/>
    </row>
    <row r="11" ht="23.25" customHeight="1" spans="1:8">
      <c r="A11" s="9" t="s">
        <v>20</v>
      </c>
      <c r="B11" s="10" t="s">
        <v>75</v>
      </c>
      <c r="C11" s="10" t="s">
        <v>18</v>
      </c>
      <c r="D11" s="11">
        <v>52</v>
      </c>
      <c r="E11" s="12">
        <v>63.17</v>
      </c>
      <c r="F11" s="13">
        <f t="shared" si="0"/>
        <v>58.7</v>
      </c>
      <c r="G11" s="11"/>
      <c r="H11" s="14"/>
    </row>
    <row r="12" ht="23.25" customHeight="1" spans="1:8">
      <c r="A12" s="9" t="s">
        <v>65</v>
      </c>
      <c r="B12" s="10" t="s">
        <v>76</v>
      </c>
      <c r="C12" s="10" t="s">
        <v>18</v>
      </c>
      <c r="D12" s="11">
        <v>52</v>
      </c>
      <c r="E12" s="12">
        <v>59.83</v>
      </c>
      <c r="F12" s="13">
        <f t="shared" si="0"/>
        <v>56.7</v>
      </c>
      <c r="G12" s="11"/>
      <c r="H12" s="14"/>
    </row>
    <row r="13" ht="23.25" customHeight="1" spans="1:8">
      <c r="A13" s="9" t="s">
        <v>44</v>
      </c>
      <c r="B13" s="10" t="s">
        <v>77</v>
      </c>
      <c r="C13" s="10" t="s">
        <v>14</v>
      </c>
      <c r="D13" s="11">
        <v>54</v>
      </c>
      <c r="E13" s="12">
        <v>57.17</v>
      </c>
      <c r="F13" s="13">
        <f t="shared" si="0"/>
        <v>55.9</v>
      </c>
      <c r="G13" s="11"/>
      <c r="H13" s="14"/>
    </row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zoomScaleSheetLayoutView="60" workbookViewId="0">
      <selection activeCell="G19" sqref="G19"/>
    </sheetView>
  </sheetViews>
  <sheetFormatPr defaultColWidth="9" defaultRowHeight="14.25" outlineLevelCol="1"/>
  <cols>
    <col min="1" max="1" width="13.375" customWidth="1"/>
    <col min="3" max="3" width="32.5" customWidth="1"/>
  </cols>
  <sheetData>
    <row r="1" spans="1:2">
      <c r="A1" s="1" t="s">
        <v>78</v>
      </c>
      <c r="B1" s="2">
        <v>70.75</v>
      </c>
    </row>
    <row r="2" spans="1:2">
      <c r="A2" s="3" t="s">
        <v>79</v>
      </c>
      <c r="B2" s="4">
        <v>66.01</v>
      </c>
    </row>
    <row r="3" spans="1:2">
      <c r="A3" s="3" t="s">
        <v>80</v>
      </c>
      <c r="B3" s="4">
        <v>65.68</v>
      </c>
    </row>
    <row r="4" spans="1:2">
      <c r="A4" s="3" t="s">
        <v>81</v>
      </c>
      <c r="B4" s="4">
        <v>63.65</v>
      </c>
    </row>
    <row r="5" spans="1:2">
      <c r="A5" s="3" t="s">
        <v>82</v>
      </c>
      <c r="B5" s="4">
        <v>62.57</v>
      </c>
    </row>
    <row r="6" spans="1:2">
      <c r="A6" s="3" t="s">
        <v>83</v>
      </c>
      <c r="B6" s="4">
        <v>59.52</v>
      </c>
    </row>
    <row r="7" spans="1:2">
      <c r="A7" s="3" t="s">
        <v>84</v>
      </c>
      <c r="B7" s="4">
        <v>58.61</v>
      </c>
    </row>
    <row r="8" spans="1:2">
      <c r="A8" s="5" t="s">
        <v>85</v>
      </c>
      <c r="B8" s="6">
        <v>53.48</v>
      </c>
    </row>
    <row r="9" spans="1:2">
      <c r="A9" s="3" t="s">
        <v>86</v>
      </c>
      <c r="B9" s="4">
        <v>72.52</v>
      </c>
    </row>
    <row r="10" spans="1:2">
      <c r="A10" s="3" t="s">
        <v>87</v>
      </c>
      <c r="B10" s="4">
        <v>70.27</v>
      </c>
    </row>
    <row r="11" spans="1:2">
      <c r="A11" s="3" t="s">
        <v>88</v>
      </c>
      <c r="B11" s="4">
        <v>70.08</v>
      </c>
    </row>
    <row r="12" spans="1:2">
      <c r="A12" s="3" t="s">
        <v>89</v>
      </c>
      <c r="B12" s="4">
        <v>69.28</v>
      </c>
    </row>
    <row r="13" spans="1:2">
      <c r="A13" s="3" t="s">
        <v>90</v>
      </c>
      <c r="B13" s="4">
        <v>65.99</v>
      </c>
    </row>
    <row r="14" spans="1:2">
      <c r="A14" s="3" t="s">
        <v>91</v>
      </c>
      <c r="B14" s="4">
        <v>65.31</v>
      </c>
    </row>
    <row r="15" spans="1:2">
      <c r="A15" s="3" t="s">
        <v>92</v>
      </c>
      <c r="B15" s="4">
        <v>64</v>
      </c>
    </row>
    <row r="16" spans="1:2">
      <c r="A16" s="3" t="s">
        <v>93</v>
      </c>
      <c r="B16" s="4">
        <v>61.58</v>
      </c>
    </row>
    <row r="17" spans="1:2">
      <c r="A17" s="3" t="s">
        <v>94</v>
      </c>
      <c r="B17" s="4">
        <v>61.45</v>
      </c>
    </row>
    <row r="18" spans="1:2">
      <c r="A18" s="3" t="s">
        <v>95</v>
      </c>
      <c r="B18" s="4">
        <v>61.31</v>
      </c>
    </row>
    <row r="19" spans="1:2">
      <c r="A19" s="3" t="s">
        <v>96</v>
      </c>
      <c r="B19" s="4">
        <v>61.22</v>
      </c>
    </row>
    <row r="20" spans="1:2">
      <c r="A20" s="3" t="s">
        <v>97</v>
      </c>
      <c r="B20" s="4">
        <v>61.05</v>
      </c>
    </row>
    <row r="21" spans="1:2">
      <c r="A21" s="3" t="s">
        <v>98</v>
      </c>
      <c r="B21" s="4">
        <v>60.58</v>
      </c>
    </row>
    <row r="22" spans="1:2">
      <c r="A22" s="3" t="s">
        <v>99</v>
      </c>
      <c r="B22" s="4">
        <v>60.5</v>
      </c>
    </row>
    <row r="23" spans="1:2">
      <c r="A23" s="7" t="s">
        <v>100</v>
      </c>
      <c r="B23" s="8">
        <v>60.46</v>
      </c>
    </row>
  </sheetData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琳 </cp:lastModifiedBy>
  <cp:revision>1</cp:revision>
  <dcterms:created xsi:type="dcterms:W3CDTF">1996-12-17T01:32:42Z</dcterms:created>
  <cp:lastPrinted>2018-11-29T01:48:47Z</cp:lastPrinted>
  <dcterms:modified xsi:type="dcterms:W3CDTF">2025-07-07T01:29:00Z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E144C4983F1446B5AA5601C54A9C1B02_13</vt:lpwstr>
  </property>
</Properties>
</file>